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/>
  <bookViews>
    <workbookView xWindow="0" yWindow="0" windowWidth="20490" windowHeight="7650"/>
  </bookViews>
  <sheets>
    <sheet name="NAM 2018" sheetId="3" r:id="rId1"/>
  </sheets>
  <calcPr calcId="144525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G24" i="3" l="1"/>
  <c r="G25" i="3"/>
  <c r="G26" i="3"/>
  <c r="G27" i="3"/>
  <c r="G22" i="3" l="1"/>
  <c r="G21" i="3"/>
  <c r="G19" i="3"/>
  <c r="G18" i="3"/>
  <c r="G17" i="3"/>
  <c r="G16" i="3"/>
  <c r="G20" i="3"/>
  <c r="G15" i="3"/>
  <c r="G14" i="3" l="1"/>
  <c r="G13" i="3"/>
  <c r="G12" i="3"/>
  <c r="G11" i="3"/>
  <c r="G10" i="3"/>
  <c r="G7" i="3" l="1"/>
  <c r="G8" i="3"/>
  <c r="G9" i="3"/>
  <c r="G5" i="3"/>
  <c r="G6" i="3"/>
  <c r="G28" i="3" l="1"/>
</calcChain>
</file>

<file path=xl/sharedStrings.xml><?xml version="1.0" encoding="utf-8"?>
<sst xmlns="http://schemas.openxmlformats.org/spreadsheetml/2006/main" count="76" uniqueCount="49">
  <si>
    <t>No.
STT</t>
  </si>
  <si>
    <t>Đơn giá
(VNĐ)</t>
  </si>
  <si>
    <t>Thành tiền
(VNĐ)</t>
  </si>
  <si>
    <t>PH1</t>
  </si>
  <si>
    <t>I</t>
  </si>
  <si>
    <t>Bộ</t>
  </si>
  <si>
    <t>Product Description/
Miêu tả</t>
  </si>
  <si>
    <t>Tổng Cộng:</t>
  </si>
  <si>
    <t>Đức</t>
  </si>
  <si>
    <t>PHÒNG THỰC HÀNH KHÍ NÉN - THỦY LỰC</t>
  </si>
  <si>
    <t>Thiết bị thực hành khí nén</t>
  </si>
  <si>
    <t>II</t>
  </si>
  <si>
    <t>Cáp truyển</t>
  </si>
  <si>
    <t>Nguồn cung cấp cho 1 khung</t>
  </si>
  <si>
    <t>Bàn thí nghiệm hai mặt có khung để lắp các thành phần điện</t>
  </si>
  <si>
    <t>Cáp nguồn IEC</t>
  </si>
  <si>
    <t>Cáp 4 li 106 sợi, xanh, đỏ, đen</t>
  </si>
  <si>
    <t>Máy nén khí + phụ kiện</t>
  </si>
  <si>
    <t>Thiết bị TP240 cảm biến trong khí nén</t>
  </si>
  <si>
    <t>Thiết bị bổ sung  để nâng cấp TP201</t>
  </si>
  <si>
    <t>Thiết bị đào tạo cơ bản khí nén TP101</t>
  </si>
  <si>
    <t>DANH MỤC ĐẦU TƯ THIẾT BỊ NGHỀ CƠ ĐIỆN TỬ NĂM 2018</t>
  </si>
  <si>
    <t>Cái</t>
  </si>
  <si>
    <t>Quốc gia</t>
  </si>
  <si>
    <t>Đơn vị</t>
  </si>
  <si>
    <t>Số lượng</t>
  </si>
  <si>
    <t>Ngăn kéo để cài đặt trong các máy trạm</t>
  </si>
  <si>
    <t>Bộ phận chỉ thị và phân phối điện</t>
  </si>
  <si>
    <t>Hộp phụ kiện</t>
  </si>
  <si>
    <t xml:space="preserve">Festo </t>
  </si>
  <si>
    <t>Bộ ký hiệu từ về kỹ thuật điện</t>
  </si>
  <si>
    <t>Công nghệ cảm biến 1: WBT</t>
  </si>
  <si>
    <t>Bản quyền</t>
  </si>
  <si>
    <t>Máy vi tính DELL/ hay HP</t>
  </si>
  <si>
    <t>Bộ</t>
  </si>
  <si>
    <t>Nhật</t>
  </si>
  <si>
    <t>Máy lạnh 2,5HP</t>
  </si>
  <si>
    <t xml:space="preserve"> Bộ ký hiệu từ về thủy lực</t>
  </si>
  <si>
    <t>Phần mềm FluidSIM® 5 cho khí nén</t>
  </si>
  <si>
    <t>Bộ IMS dùng cho công nghệ 4.0</t>
  </si>
  <si>
    <t>CSF 1</t>
  </si>
  <si>
    <t xml:space="preserve">Bộ mở rộng điều khiển bằng WiFi </t>
  </si>
  <si>
    <t>CSF 2</t>
  </si>
  <si>
    <t>Điều khiển sản xuất thông minh mở rộng</t>
  </si>
  <si>
    <t>CSF 3</t>
  </si>
  <si>
    <t>CSF 4</t>
  </si>
  <si>
    <t xml:space="preserve">Thiết bị thực hành công nghệ 4.0 </t>
  </si>
  <si>
    <t xml:space="preserve">Phòng thực hành công nghệ ERP </t>
  </si>
  <si>
    <t>Asean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</si>
</sst>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4">
    <numFmt numFmtId="43" formatCode="_(* #,##0.00_);_(* \(#,##0.00\);_(* &quot;-&quot;??_);_(@_)"/>
    <numFmt numFmtId="164" formatCode="_-* #,##0_-;\-* #,##0_-;_-* &quot;-&quot;_-;_-@_-"/>
    <numFmt numFmtId="165" formatCode="_-* #,##0.00_-;\-* #,##0.00_-;_-* &quot;-&quot;??_-;_-@_-"/>
    <numFmt numFmtId="166" formatCode="_-&quot;$&quot;* #,##0_-;\-&quot;$&quot;* #,##0_-;_-&quot;$&quot;* &quot;-&quot;_-;_-@_-"/>
    <numFmt numFmtId="167" formatCode="_-&quot;$&quot;* #,##0.00_-;\-&quot;$&quot;* #,##0.00_-;_-&quot;$&quot;* &quot;-&quot;??_-;_-@_-"/>
    <numFmt numFmtId="168" formatCode="#,##0_ ;\-#,##0\ "/>
    <numFmt numFmtId="169" formatCode="_(* #,##0_);_(* \(#,##0\);_(* &quot;-&quot;??_);_(@_)"/>
    <numFmt numFmtId="170" formatCode="\$#,##0\ ;\(\$#,##0\)"/>
    <numFmt numFmtId="171" formatCode="#,"/>
    <numFmt numFmtId="172" formatCode="#,##0\ &quot;DM&quot;;\-#,##0\ &quot;DM&quot;"/>
    <numFmt numFmtId="173" formatCode="0.000%"/>
    <numFmt numFmtId="174" formatCode="&quot;￥&quot;#,##0;&quot;￥&quot;\-#,##0"/>
    <numFmt numFmtId="175" formatCode="00.000"/>
    <numFmt numFmtId="176" formatCode="_(* #,##0.0_);_(* \(#,##0.0\);_(* &quot;-&quot;??_);_(@_)"/>
  </numFmts>
  <fonts count="25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sz val="11"/>
      <color indexed="8"/>
      <name val="Calibri"/>
      <family val="2"/>
    </font>
    <font>
      <sz val="10"/>
      <name val="Arial"/>
      <family val="2"/>
    </font>
    <font>
      <b/>
      <sz val="12"/>
      <name val="Arial"/>
      <family val="2"/>
    </font>
    <font>
      <sz val="9"/>
      <name val="Times New Roman"/>
      <family val="1"/>
    </font>
    <font>
      <b/>
      <sz val="1"/>
      <color indexed="8"/>
      <name val="Courier"/>
      <family val="3"/>
    </font>
    <font>
      <sz val="10"/>
      <name val="Helv"/>
      <family val="2"/>
    </font>
    <font>
      <sz val="14"/>
      <name val="뼻뮝"/>
      <family val="3"/>
    </font>
    <font>
      <sz val="12"/>
      <name val="바탕체"/>
      <family val="3"/>
    </font>
    <font>
      <sz val="12"/>
      <name val="뼻뮝"/>
      <family val="3"/>
    </font>
    <font>
      <sz val="12"/>
      <name val="新細明體"/>
      <charset val="136"/>
    </font>
    <font>
      <sz val="11"/>
      <name val="돋움"/>
      <family val="3"/>
    </font>
    <font>
      <sz val="10"/>
      <name val="굴림체"/>
      <family val="3"/>
    </font>
    <font>
      <sz val="10"/>
      <name val="Arial"/>
      <family val="2"/>
      <charset val="163"/>
    </font>
    <font>
      <sz val="12"/>
      <name val="Times New Roman"/>
      <family val="1"/>
    </font>
    <font>
      <b/>
      <sz val="16"/>
      <color theme="1"/>
      <name val="Times New Roman"/>
      <family val="1"/>
    </font>
    <font>
      <b/>
      <sz val="11"/>
      <color theme="1"/>
      <name val="Times New Roman"/>
      <family val="1"/>
    </font>
    <font>
      <sz val="11"/>
      <color theme="1"/>
      <name val="Times New Roman"/>
      <family val="1"/>
    </font>
    <font>
      <b/>
      <sz val="12"/>
      <name val="Times New Roman"/>
      <family val="1"/>
    </font>
    <font>
      <sz val="12"/>
      <color theme="1"/>
      <name val="Times New Roman"/>
      <family val="1"/>
    </font>
    <font>
      <b/>
      <sz val="12"/>
      <color theme="1"/>
      <name val="Times New Roman"/>
      <family val="1"/>
    </font>
    <font>
      <sz val="11"/>
      <name val="Times New Roman"/>
      <family val="1"/>
    </font>
    <font>
      <sz val="12"/>
      <color rgb="FF212121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9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60">
    <xf numFmtId="0" fontId="0" fillId="0" borderId="0"/>
    <xf numFmtId="0" fontId="2" fillId="0" borderId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168" fontId="6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3" fontId="4" fillId="0" borderId="0" applyFont="0" applyFill="0" applyBorder="0" applyAlignment="0" applyProtection="0"/>
    <xf numFmtId="170" fontId="4" fillId="0" borderId="0" applyFont="0" applyFill="0" applyBorder="0" applyAlignment="0" applyProtection="0"/>
    <xf numFmtId="0" fontId="4" fillId="0" borderId="0" applyFont="0" applyFill="0" applyBorder="0" applyAlignment="0" applyProtection="0"/>
    <xf numFmtId="0" fontId="3" fillId="0" borderId="0"/>
    <xf numFmtId="0" fontId="3" fillId="0" borderId="0"/>
    <xf numFmtId="2" fontId="4" fillId="0" borderId="0" applyFont="0" applyFill="0" applyBorder="0" applyAlignment="0" applyProtection="0"/>
    <xf numFmtId="0" fontId="5" fillId="0" borderId="1" applyNumberFormat="0" applyAlignment="0" applyProtection="0">
      <alignment horizontal="left" vertical="center"/>
    </xf>
    <xf numFmtId="0" fontId="5" fillId="0" borderId="2">
      <alignment horizontal="left" vertical="center"/>
    </xf>
    <xf numFmtId="171" fontId="7" fillId="0" borderId="0">
      <protection locked="0"/>
    </xf>
    <xf numFmtId="171" fontId="7" fillId="0" borderId="0">
      <protection locked="0"/>
    </xf>
    <xf numFmtId="0" fontId="4" fillId="0" borderId="0"/>
    <xf numFmtId="0" fontId="15" fillId="0" borderId="0"/>
    <xf numFmtId="0" fontId="15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1" fillId="0" borderId="0"/>
    <xf numFmtId="0" fontId="4" fillId="0" borderId="0"/>
    <xf numFmtId="0" fontId="1" fillId="0" borderId="0"/>
    <xf numFmtId="0" fontId="1" fillId="0" borderId="0"/>
    <xf numFmtId="0" fontId="1" fillId="0" borderId="0"/>
    <xf numFmtId="0" fontId="15" fillId="0" borderId="0"/>
    <xf numFmtId="0" fontId="4" fillId="0" borderId="0"/>
    <xf numFmtId="0" fontId="4" fillId="0" borderId="0"/>
    <xf numFmtId="0" fontId="15" fillId="0" borderId="0"/>
    <xf numFmtId="9" fontId="6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/>
    <xf numFmtId="0" fontId="8" fillId="0" borderId="0"/>
    <xf numFmtId="0" fontId="8" fillId="0" borderId="0"/>
    <xf numFmtId="40" fontId="9" fillId="0" borderId="0" applyFont="0" applyFill="0" applyBorder="0" applyAlignment="0" applyProtection="0"/>
    <xf numFmtId="38" fontId="9" fillId="0" borderId="0" applyFont="0" applyFill="0" applyBorder="0" applyAlignment="0" applyProtection="0"/>
    <xf numFmtId="0" fontId="9" fillId="0" borderId="0" applyFont="0" applyFill="0" applyBorder="0" applyAlignment="0" applyProtection="0"/>
    <xf numFmtId="0" fontId="9" fillId="0" borderId="0" applyFont="0" applyFill="0" applyBorder="0" applyAlignment="0" applyProtection="0"/>
    <xf numFmtId="9" fontId="10" fillId="0" borderId="0" applyFont="0" applyFill="0" applyBorder="0" applyAlignment="0" applyProtection="0"/>
    <xf numFmtId="0" fontId="11" fillId="0" borderId="0"/>
    <xf numFmtId="172" fontId="13" fillId="0" borderId="0" applyFont="0" applyFill="0" applyBorder="0" applyAlignment="0" applyProtection="0"/>
    <xf numFmtId="173" fontId="13" fillId="0" borderId="0" applyFont="0" applyFill="0" applyBorder="0" applyAlignment="0" applyProtection="0"/>
    <xf numFmtId="174" fontId="13" fillId="0" borderId="0" applyFont="0" applyFill="0" applyBorder="0" applyAlignment="0" applyProtection="0"/>
    <xf numFmtId="175" fontId="13" fillId="0" borderId="0" applyFont="0" applyFill="0" applyBorder="0" applyAlignment="0" applyProtection="0"/>
    <xf numFmtId="0" fontId="14" fillId="0" borderId="0"/>
    <xf numFmtId="0" fontId="12" fillId="0" borderId="0"/>
    <xf numFmtId="164" fontId="12" fillId="0" borderId="0" applyFont="0" applyFill="0" applyBorder="0" applyAlignment="0" applyProtection="0"/>
    <xf numFmtId="165" fontId="12" fillId="0" borderId="0" applyFont="0" applyFill="0" applyBorder="0" applyAlignment="0" applyProtection="0"/>
    <xf numFmtId="166" fontId="12" fillId="0" borderId="0" applyFont="0" applyFill="0" applyBorder="0" applyAlignment="0" applyProtection="0"/>
    <xf numFmtId="167" fontId="12" fillId="0" borderId="0" applyFont="0" applyFill="0" applyBorder="0" applyAlignment="0" applyProtection="0"/>
    <xf numFmtId="43" fontId="1" fillId="0" borderId="0" applyFont="0" applyFill="0" applyBorder="0" applyAlignment="0" applyProtection="0"/>
  </cellStyleXfs>
  <cellXfs count="38">
    <xf numFmtId="0" fontId="0" fillId="0" borderId="0" xfId="0"/>
    <xf numFmtId="0" fontId="19" fillId="0" borderId="0" xfId="0" applyFont="1"/>
    <xf numFmtId="0" fontId="20" fillId="2" borderId="3" xfId="1" applyFont="1" applyFill="1" applyBorder="1" applyAlignment="1">
      <alignment horizontal="center" vertical="center" wrapText="1"/>
    </xf>
    <xf numFmtId="176" fontId="20" fillId="2" borderId="3" xfId="2" applyNumberFormat="1" applyFont="1" applyFill="1" applyBorder="1" applyAlignment="1">
      <alignment horizontal="center" vertical="center" wrapText="1"/>
    </xf>
    <xf numFmtId="0" fontId="20" fillId="2" borderId="4" xfId="0" applyFont="1" applyFill="1" applyBorder="1" applyAlignment="1">
      <alignment horizontal="center" vertical="center" wrapText="1"/>
    </xf>
    <xf numFmtId="0" fontId="20" fillId="2" borderId="4" xfId="0" applyFont="1" applyFill="1" applyBorder="1" applyAlignment="1">
      <alignment vertical="center" wrapText="1"/>
    </xf>
    <xf numFmtId="0" fontId="16" fillId="2" borderId="4" xfId="26" applyFont="1" applyFill="1" applyBorder="1" applyAlignment="1">
      <alignment horizontal="center" vertical="center" wrapText="1"/>
    </xf>
    <xf numFmtId="169" fontId="16" fillId="2" borderId="4" xfId="3" applyNumberFormat="1" applyFont="1" applyFill="1" applyBorder="1" applyAlignment="1">
      <alignment vertical="center" wrapText="1"/>
    </xf>
    <xf numFmtId="0" fontId="20" fillId="2" borderId="5" xfId="0" applyNumberFormat="1" applyFont="1" applyFill="1" applyBorder="1" applyAlignment="1">
      <alignment horizontal="center" vertical="center" wrapText="1"/>
    </xf>
    <xf numFmtId="0" fontId="20" fillId="2" borderId="5" xfId="0" applyFont="1" applyFill="1" applyBorder="1" applyAlignment="1">
      <alignment horizontal="justify" vertical="center" wrapText="1"/>
    </xf>
    <xf numFmtId="0" fontId="16" fillId="2" borderId="5" xfId="26" applyFont="1" applyFill="1" applyBorder="1" applyAlignment="1">
      <alignment horizontal="center" vertical="center" wrapText="1"/>
    </xf>
    <xf numFmtId="169" fontId="16" fillId="2" borderId="5" xfId="3" applyNumberFormat="1" applyFont="1" applyFill="1" applyBorder="1" applyAlignment="1">
      <alignment vertical="center" wrapText="1"/>
    </xf>
    <xf numFmtId="0" fontId="16" fillId="0" borderId="6" xfId="0" applyFont="1" applyFill="1" applyBorder="1" applyAlignment="1">
      <alignment horizontal="center" vertical="center" wrapText="1"/>
    </xf>
    <xf numFmtId="0" fontId="16" fillId="0" borderId="6" xfId="26" applyFont="1" applyFill="1" applyBorder="1" applyAlignment="1">
      <alignment horizontal="center" vertical="center" wrapText="1"/>
    </xf>
    <xf numFmtId="169" fontId="16" fillId="0" borderId="6" xfId="3" applyNumberFormat="1" applyFont="1" applyFill="1" applyBorder="1" applyAlignment="1">
      <alignment vertical="center" wrapText="1"/>
    </xf>
    <xf numFmtId="0" fontId="16" fillId="0" borderId="3" xfId="0" applyFont="1" applyFill="1" applyBorder="1" applyAlignment="1">
      <alignment horizontal="center" vertical="center" wrapText="1"/>
    </xf>
    <xf numFmtId="0" fontId="16" fillId="0" borderId="3" xfId="0" applyFont="1" applyFill="1" applyBorder="1" applyAlignment="1">
      <alignment horizontal="left" vertical="center" wrapText="1"/>
    </xf>
    <xf numFmtId="0" fontId="16" fillId="0" borderId="3" xfId="26" applyFont="1" applyFill="1" applyBorder="1" applyAlignment="1">
      <alignment horizontal="center" vertical="center" wrapText="1"/>
    </xf>
    <xf numFmtId="169" fontId="16" fillId="0" borderId="3" xfId="3" applyNumberFormat="1" applyFont="1" applyFill="1" applyBorder="1" applyAlignment="1">
      <alignment vertical="center" wrapText="1"/>
    </xf>
    <xf numFmtId="169" fontId="23" fillId="0" borderId="5" xfId="59" applyNumberFormat="1" applyFont="1" applyFill="1" applyBorder="1" applyAlignment="1">
      <alignment vertical="top"/>
    </xf>
    <xf numFmtId="0" fontId="16" fillId="0" borderId="5" xfId="26" applyFont="1" applyFill="1" applyBorder="1" applyAlignment="1">
      <alignment horizontal="center" vertical="top" wrapText="1"/>
    </xf>
    <xf numFmtId="0" fontId="16" fillId="0" borderId="5" xfId="0" applyFont="1" applyFill="1" applyBorder="1" applyAlignment="1">
      <alignment horizontal="left" vertical="center" wrapText="1"/>
    </xf>
    <xf numFmtId="0" fontId="16" fillId="0" borderId="5" xfId="26" applyFont="1" applyFill="1" applyBorder="1" applyAlignment="1">
      <alignment horizontal="center" vertical="center" wrapText="1"/>
    </xf>
    <xf numFmtId="0" fontId="24" fillId="0" borderId="0" xfId="0" applyFont="1" applyAlignment="1">
      <alignment horizontal="left" vertical="top"/>
    </xf>
    <xf numFmtId="169" fontId="16" fillId="0" borderId="5" xfId="3" applyNumberFormat="1" applyFont="1" applyFill="1" applyBorder="1" applyAlignment="1">
      <alignment vertical="center" wrapText="1"/>
    </xf>
    <xf numFmtId="0" fontId="16" fillId="2" borderId="5" xfId="1" applyFont="1" applyFill="1" applyBorder="1" applyAlignment="1">
      <alignment vertical="center" wrapText="1"/>
    </xf>
    <xf numFmtId="0" fontId="16" fillId="0" borderId="7" xfId="0" applyFont="1" applyFill="1" applyBorder="1" applyAlignment="1">
      <alignment horizontal="left" vertical="center" wrapText="1"/>
    </xf>
    <xf numFmtId="0" fontId="20" fillId="0" borderId="6" xfId="0" applyFont="1" applyFill="1" applyBorder="1" applyAlignment="1">
      <alignment horizontal="left" vertical="center" wrapText="1"/>
    </xf>
    <xf numFmtId="0" fontId="20" fillId="0" borderId="5" xfId="0" applyFont="1" applyFill="1" applyBorder="1" applyAlignment="1">
      <alignment horizontal="center" vertical="center" wrapText="1"/>
    </xf>
    <xf numFmtId="0" fontId="21" fillId="0" borderId="5" xfId="0" applyFont="1" applyBorder="1"/>
    <xf numFmtId="169" fontId="20" fillId="0" borderId="5" xfId="3" applyNumberFormat="1" applyFont="1" applyFill="1" applyBorder="1" applyAlignment="1">
      <alignment vertical="center" wrapText="1"/>
    </xf>
    <xf numFmtId="0" fontId="16" fillId="0" borderId="8" xfId="0" applyFont="1" applyFill="1" applyBorder="1" applyAlignment="1">
      <alignment horizontal="left" vertical="top" wrapText="1"/>
    </xf>
    <xf numFmtId="0" fontId="0" fillId="0" borderId="5" xfId="0" applyBorder="1" applyAlignment="1">
      <alignment vertical="top"/>
    </xf>
    <xf numFmtId="3" fontId="16" fillId="0" borderId="5" xfId="3" applyNumberFormat="1" applyFont="1" applyFill="1" applyBorder="1" applyAlignment="1">
      <alignment horizontal="right" vertical="top" wrapText="1"/>
    </xf>
    <xf numFmtId="0" fontId="16" fillId="0" borderId="5" xfId="0" applyFont="1" applyFill="1" applyBorder="1" applyAlignment="1">
      <alignment horizontal="center" vertical="center" wrapText="1"/>
    </xf>
    <xf numFmtId="0" fontId="17" fillId="0" borderId="0" xfId="0" applyFont="1" applyAlignment="1">
      <alignment horizontal="center"/>
    </xf>
    <xf numFmtId="0" fontId="22" fillId="0" borderId="5" xfId="0" applyFont="1" applyBorder="1" applyAlignment="1">
      <alignment horizontal="center" vertical="center"/>
    </xf>
    <xf numFmtId="0" fontId="18" fillId="0" borderId="0" xfId="0" applyFont="1" applyAlignment="1">
      <alignment horizontal="center"/>
    </xf>
  </cellXfs>
  <cellStyles count="60">
    <cellStyle name="Comma" xfId="59" builtinId="3"/>
    <cellStyle name="Comma 10 3" xfId="3"/>
    <cellStyle name="Comma 2" xfId="4"/>
    <cellStyle name="Comma 2 2" xfId="5"/>
    <cellStyle name="Comma 3" xfId="6"/>
    <cellStyle name="Comma 4" xfId="2"/>
    <cellStyle name="Comma0" xfId="7"/>
    <cellStyle name="Currency0" xfId="8"/>
    <cellStyle name="Date" xfId="9"/>
    <cellStyle name="Excel Built-in Normal" xfId="10"/>
    <cellStyle name="Excel Built-in Normal 2" xfId="11"/>
    <cellStyle name="Fixed" xfId="12"/>
    <cellStyle name="Header1" xfId="13"/>
    <cellStyle name="Header2" xfId="14"/>
    <cellStyle name="Heading1" xfId="15"/>
    <cellStyle name="Heading2" xfId="16"/>
    <cellStyle name="Ledger 17 x 11 in" xfId="17"/>
    <cellStyle name="Normal" xfId="0" builtinId="0"/>
    <cellStyle name="Normal 10" xfId="18"/>
    <cellStyle name="Normal 12" xfId="19"/>
    <cellStyle name="Normal 13 2" xfId="20"/>
    <cellStyle name="Normal 180" xfId="21"/>
    <cellStyle name="Normal 180 2" xfId="22"/>
    <cellStyle name="Normal 195" xfId="23"/>
    <cellStyle name="Normal 197" xfId="24"/>
    <cellStyle name="Normal 199" xfId="25"/>
    <cellStyle name="Normal 2" xfId="26"/>
    <cellStyle name="Normal 2 10" xfId="27"/>
    <cellStyle name="Normal 2 2 2 2 2 2 2 2 2" xfId="28"/>
    <cellStyle name="Normal 208 2" xfId="29"/>
    <cellStyle name="Normal 21" xfId="30"/>
    <cellStyle name="Normal 21 3" xfId="31"/>
    <cellStyle name="Normal 28" xfId="32"/>
    <cellStyle name="Normal 3" xfId="33"/>
    <cellStyle name="Normal 3 2" xfId="34"/>
    <cellStyle name="Normal 3 2 2" xfId="35"/>
    <cellStyle name="Normal 4" xfId="1"/>
    <cellStyle name="Normal 50" xfId="36"/>
    <cellStyle name="Normal 7 2 2" xfId="37"/>
    <cellStyle name="Percent 2" xfId="38"/>
    <cellStyle name="Percent 3" xfId="39"/>
    <cellStyle name="Standard_Eröffnungsbeleg - Massenanlage" xfId="40"/>
    <cellStyle name="Style 1" xfId="41"/>
    <cellStyle name="Style 1 3" xfId="42"/>
    <cellStyle name="똿뗦먛귟 [0.00]_PRODUCT DETAIL Q1" xfId="43"/>
    <cellStyle name="똿뗦먛귟_PRODUCT DETAIL Q1" xfId="44"/>
    <cellStyle name="믅됞 [0.00]_PRODUCT DETAIL Q1" xfId="45"/>
    <cellStyle name="믅됞_PRODUCT DETAIL Q1" xfId="46"/>
    <cellStyle name="백분율_95" xfId="47"/>
    <cellStyle name="뷭?_BOOKSHIP" xfId="48"/>
    <cellStyle name="콤마 [0]_1202" xfId="49"/>
    <cellStyle name="콤마_1202" xfId="50"/>
    <cellStyle name="통화 [0]_1202" xfId="51"/>
    <cellStyle name="통화_1202" xfId="52"/>
    <cellStyle name="표준_(정보부문)월별인원계획" xfId="53"/>
    <cellStyle name="一般_Book1" xfId="54"/>
    <cellStyle name="千分位[0]_Book1" xfId="55"/>
    <cellStyle name="千分位_Book1" xfId="56"/>
    <cellStyle name="貨幣 [0]_Book1" xfId="57"/>
    <cellStyle name="貨幣_Book1" xfId="58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G37"/>
  <sheetViews>
    <sheetView tabSelected="1" topLeftCell="A16" zoomScale="115" zoomScaleNormal="115" workbookViewId="0">
      <selection activeCell="J23" sqref="J23"/>
    </sheetView>
  </sheetViews>
  <sheetFormatPr defaultRowHeight="15"/>
  <cols>
    <col min="1" max="1" width="6.140625" style="1" customWidth="1"/>
    <col min="2" max="2" width="40.28515625" style="1" customWidth="1"/>
    <col min="3" max="3" width="14.5703125" style="1" customWidth="1"/>
    <col min="4" max="4" width="7.28515625" style="1" customWidth="1"/>
    <col min="5" max="5" width="8" style="1" customWidth="1"/>
    <col min="6" max="6" width="14.5703125" style="1" customWidth="1"/>
    <col min="7" max="7" width="18.7109375" style="1" customWidth="1"/>
    <col min="8" max="16384" width="9.140625" style="1"/>
  </cols>
  <sheetData>
    <row r="1" spans="1:7" ht="33" customHeight="1">
      <c r="A1" s="35" t="s">
        <v>21</v>
      </c>
      <c r="B1" s="35"/>
      <c r="C1" s="35"/>
      <c r="D1" s="35"/>
      <c r="E1" s="35"/>
      <c r="F1" s="35"/>
      <c r="G1" s="35"/>
    </row>
    <row r="2" spans="1:7" ht="31.5">
      <c r="A2" s="2" t="s">
        <v>0</v>
      </c>
      <c r="B2" s="2" t="s">
        <v>6</v>
      </c>
      <c r="C2" s="2" t="s">
        <v>23</v>
      </c>
      <c r="D2" s="2" t="s">
        <v>24</v>
      </c>
      <c r="E2" s="2" t="s">
        <v>25</v>
      </c>
      <c r="F2" s="3" t="s">
        <v>1</v>
      </c>
      <c r="G2" s="3" t="s">
        <v>2</v>
      </c>
    </row>
    <row r="3" spans="1:7" ht="31.5">
      <c r="A3" s="4" t="s">
        <v>3</v>
      </c>
      <c r="B3" s="5" t="s">
        <v>9</v>
      </c>
      <c r="C3" s="6"/>
      <c r="D3" s="6"/>
      <c r="E3" s="6"/>
      <c r="F3" s="7"/>
      <c r="G3" s="7"/>
    </row>
    <row r="4" spans="1:7" ht="15.75">
      <c r="A4" s="8" t="s">
        <v>4</v>
      </c>
      <c r="B4" s="9" t="s">
        <v>10</v>
      </c>
      <c r="C4" s="10"/>
      <c r="D4" s="10"/>
      <c r="E4" s="10"/>
      <c r="F4" s="11"/>
      <c r="G4" s="11"/>
    </row>
    <row r="5" spans="1:7" ht="24.95" customHeight="1">
      <c r="A5" s="12">
        <v>1</v>
      </c>
      <c r="B5" s="23" t="s">
        <v>14</v>
      </c>
      <c r="C5" s="13" t="s">
        <v>8</v>
      </c>
      <c r="D5" s="17" t="s">
        <v>22</v>
      </c>
      <c r="E5" s="13">
        <v>2</v>
      </c>
      <c r="F5" s="19">
        <v>167340000</v>
      </c>
      <c r="G5" s="14">
        <f t="shared" ref="G5:G20" si="0">F5*E5</f>
        <v>334680000</v>
      </c>
    </row>
    <row r="6" spans="1:7" ht="33" customHeight="1">
      <c r="A6" s="15">
        <v>2</v>
      </c>
      <c r="B6" s="16" t="s">
        <v>26</v>
      </c>
      <c r="C6" s="17" t="s">
        <v>8</v>
      </c>
      <c r="D6" s="17" t="s">
        <v>5</v>
      </c>
      <c r="E6" s="17">
        <v>4</v>
      </c>
      <c r="F6" s="19">
        <v>60510000</v>
      </c>
      <c r="G6" s="18">
        <f t="shared" si="0"/>
        <v>242040000</v>
      </c>
    </row>
    <row r="7" spans="1:7" ht="24.95" customHeight="1">
      <c r="A7" s="15">
        <v>3</v>
      </c>
      <c r="B7" s="16" t="s">
        <v>12</v>
      </c>
      <c r="C7" s="17" t="s">
        <v>8</v>
      </c>
      <c r="D7" s="17" t="s">
        <v>5</v>
      </c>
      <c r="E7" s="17">
        <v>4</v>
      </c>
      <c r="F7" s="19">
        <v>3910000</v>
      </c>
      <c r="G7" s="18">
        <f t="shared" si="0"/>
        <v>15640000</v>
      </c>
    </row>
    <row r="8" spans="1:7" ht="24.95" customHeight="1">
      <c r="A8" s="15">
        <v>4</v>
      </c>
      <c r="B8" s="16" t="s">
        <v>13</v>
      </c>
      <c r="C8" s="17" t="s">
        <v>8</v>
      </c>
      <c r="D8" s="17" t="s">
        <v>5</v>
      </c>
      <c r="E8" s="17">
        <v>4</v>
      </c>
      <c r="F8" s="19">
        <v>23100000</v>
      </c>
      <c r="G8" s="18">
        <f t="shared" si="0"/>
        <v>92400000</v>
      </c>
    </row>
    <row r="9" spans="1:7" ht="24.95" customHeight="1">
      <c r="A9" s="15">
        <v>5</v>
      </c>
      <c r="B9" s="16" t="s">
        <v>15</v>
      </c>
      <c r="C9" s="17" t="s">
        <v>8</v>
      </c>
      <c r="D9" s="17" t="s">
        <v>5</v>
      </c>
      <c r="E9" s="17">
        <v>4</v>
      </c>
      <c r="F9" s="19">
        <v>720000</v>
      </c>
      <c r="G9" s="18">
        <f t="shared" si="0"/>
        <v>2880000</v>
      </c>
    </row>
    <row r="10" spans="1:7" ht="24.95" customHeight="1">
      <c r="A10" s="15">
        <v>6</v>
      </c>
      <c r="B10" s="16" t="s">
        <v>16</v>
      </c>
      <c r="C10" s="17" t="s">
        <v>8</v>
      </c>
      <c r="D10" s="17" t="s">
        <v>5</v>
      </c>
      <c r="E10" s="17">
        <v>4</v>
      </c>
      <c r="F10" s="19">
        <v>25870000</v>
      </c>
      <c r="G10" s="18">
        <f t="shared" si="0"/>
        <v>103480000</v>
      </c>
    </row>
    <row r="11" spans="1:7" ht="24.95" customHeight="1">
      <c r="A11" s="15">
        <v>7</v>
      </c>
      <c r="B11" s="16" t="s">
        <v>17</v>
      </c>
      <c r="C11" s="17" t="s">
        <v>8</v>
      </c>
      <c r="D11" s="17" t="s">
        <v>5</v>
      </c>
      <c r="E11" s="17">
        <v>2</v>
      </c>
      <c r="F11" s="18">
        <v>63300000</v>
      </c>
      <c r="G11" s="18">
        <f t="shared" si="0"/>
        <v>126600000</v>
      </c>
    </row>
    <row r="12" spans="1:7" ht="24.95" customHeight="1">
      <c r="A12" s="15">
        <v>8</v>
      </c>
      <c r="B12" s="16" t="s">
        <v>20</v>
      </c>
      <c r="C12" s="17" t="s">
        <v>8</v>
      </c>
      <c r="D12" s="17" t="s">
        <v>5</v>
      </c>
      <c r="E12" s="17">
        <v>4</v>
      </c>
      <c r="F12" s="19">
        <v>147490000</v>
      </c>
      <c r="G12" s="18">
        <f t="shared" si="0"/>
        <v>589960000</v>
      </c>
    </row>
    <row r="13" spans="1:7" ht="24.95" customHeight="1">
      <c r="A13" s="15">
        <v>9</v>
      </c>
      <c r="B13" s="16" t="s">
        <v>19</v>
      </c>
      <c r="C13" s="17" t="s">
        <v>8</v>
      </c>
      <c r="D13" s="17" t="s">
        <v>5</v>
      </c>
      <c r="E13" s="17">
        <v>4</v>
      </c>
      <c r="F13" s="19">
        <v>144610000</v>
      </c>
      <c r="G13" s="18">
        <f t="shared" si="0"/>
        <v>578440000</v>
      </c>
    </row>
    <row r="14" spans="1:7" ht="24.95" customHeight="1">
      <c r="A14" s="15">
        <v>10</v>
      </c>
      <c r="B14" s="16" t="s">
        <v>18</v>
      </c>
      <c r="C14" s="17" t="s">
        <v>8</v>
      </c>
      <c r="D14" s="17" t="s">
        <v>5</v>
      </c>
      <c r="E14" s="17">
        <v>4</v>
      </c>
      <c r="F14" s="19">
        <v>120790000</v>
      </c>
      <c r="G14" s="18">
        <f t="shared" si="0"/>
        <v>483160000</v>
      </c>
    </row>
    <row r="15" spans="1:7" ht="24.95" customHeight="1">
      <c r="A15" s="15">
        <v>11</v>
      </c>
      <c r="B15" s="16" t="s">
        <v>27</v>
      </c>
      <c r="C15" s="17"/>
      <c r="D15" s="10" t="s">
        <v>5</v>
      </c>
      <c r="E15" s="10">
        <v>4</v>
      </c>
      <c r="F15" s="24">
        <v>13590000</v>
      </c>
      <c r="G15" s="24">
        <f t="shared" si="0"/>
        <v>54360000</v>
      </c>
    </row>
    <row r="16" spans="1:7" ht="24.95" customHeight="1">
      <c r="A16" s="15">
        <v>12</v>
      </c>
      <c r="B16" s="26" t="s">
        <v>37</v>
      </c>
      <c r="C16" s="22" t="s">
        <v>29</v>
      </c>
      <c r="D16" s="10" t="s">
        <v>5</v>
      </c>
      <c r="E16" s="10">
        <v>1</v>
      </c>
      <c r="F16" s="11">
        <v>24120000</v>
      </c>
      <c r="G16" s="24">
        <f t="shared" si="0"/>
        <v>24120000</v>
      </c>
    </row>
    <row r="17" spans="1:7" ht="24.95" customHeight="1">
      <c r="A17" s="15">
        <v>13</v>
      </c>
      <c r="B17" s="25" t="s">
        <v>30</v>
      </c>
      <c r="C17" s="22" t="s">
        <v>29</v>
      </c>
      <c r="D17" s="10" t="s">
        <v>5</v>
      </c>
      <c r="E17" s="10">
        <v>1</v>
      </c>
      <c r="F17" s="24">
        <v>19610000</v>
      </c>
      <c r="G17" s="24">
        <f t="shared" si="0"/>
        <v>19610000</v>
      </c>
    </row>
    <row r="18" spans="1:7" ht="34.5" customHeight="1">
      <c r="A18" s="15">
        <v>14</v>
      </c>
      <c r="B18" s="25" t="s">
        <v>31</v>
      </c>
      <c r="C18" s="22" t="s">
        <v>29</v>
      </c>
      <c r="D18" s="10" t="s">
        <v>32</v>
      </c>
      <c r="E18" s="10">
        <v>4</v>
      </c>
      <c r="F18" s="11">
        <v>15180000</v>
      </c>
      <c r="G18" s="24">
        <f>F18*E18</f>
        <v>60720000</v>
      </c>
    </row>
    <row r="19" spans="1:7" ht="27.75" customHeight="1">
      <c r="A19" s="15">
        <v>15</v>
      </c>
      <c r="B19" s="25" t="s">
        <v>38</v>
      </c>
      <c r="C19" s="22" t="s">
        <v>29</v>
      </c>
      <c r="D19" s="10" t="s">
        <v>32</v>
      </c>
      <c r="E19" s="22">
        <v>4</v>
      </c>
      <c r="F19" s="24">
        <v>44680000</v>
      </c>
      <c r="G19" s="24">
        <f t="shared" ref="G19" si="1">F19*E19</f>
        <v>178720000</v>
      </c>
    </row>
    <row r="20" spans="1:7" ht="24.95" customHeight="1">
      <c r="A20" s="15">
        <v>16</v>
      </c>
      <c r="B20" s="25" t="s">
        <v>28</v>
      </c>
      <c r="C20" s="22" t="s">
        <v>29</v>
      </c>
      <c r="D20" s="10" t="s">
        <v>5</v>
      </c>
      <c r="E20" s="10">
        <v>1</v>
      </c>
      <c r="F20" s="24">
        <v>22560000</v>
      </c>
      <c r="G20" s="24">
        <f t="shared" si="0"/>
        <v>22560000</v>
      </c>
    </row>
    <row r="21" spans="1:7" ht="24.95" customHeight="1">
      <c r="A21" s="15">
        <v>17</v>
      </c>
      <c r="B21" s="21" t="s">
        <v>33</v>
      </c>
      <c r="C21" s="17" t="s">
        <v>48</v>
      </c>
      <c r="D21" s="17" t="s">
        <v>34</v>
      </c>
      <c r="E21" s="22">
        <v>5</v>
      </c>
      <c r="F21" s="24">
        <v>15000000</v>
      </c>
      <c r="G21" s="24">
        <f t="shared" ref="G21:G22" si="2">F21*E21</f>
        <v>75000000</v>
      </c>
    </row>
    <row r="22" spans="1:7" ht="24.95" customHeight="1">
      <c r="A22" s="15">
        <v>18</v>
      </c>
      <c r="B22" s="21" t="s">
        <v>36</v>
      </c>
      <c r="C22" s="17" t="s">
        <v>35</v>
      </c>
      <c r="D22" s="17" t="s">
        <v>34</v>
      </c>
      <c r="E22" s="10">
        <v>2</v>
      </c>
      <c r="F22" s="24">
        <v>20000000</v>
      </c>
      <c r="G22" s="24">
        <f t="shared" si="2"/>
        <v>40000000</v>
      </c>
    </row>
    <row r="23" spans="1:7" ht="30" customHeight="1">
      <c r="A23" s="28" t="s">
        <v>11</v>
      </c>
      <c r="B23" s="27" t="s">
        <v>46</v>
      </c>
      <c r="C23" s="22"/>
      <c r="D23" s="10"/>
      <c r="E23" s="10"/>
      <c r="F23" s="24"/>
      <c r="G23" s="24"/>
    </row>
    <row r="24" spans="1:7" ht="30" customHeight="1">
      <c r="A24" s="34">
        <v>1</v>
      </c>
      <c r="B24" s="31" t="s">
        <v>39</v>
      </c>
      <c r="C24" s="20" t="s">
        <v>40</v>
      </c>
      <c r="D24" s="32"/>
      <c r="E24" s="20">
        <v>1</v>
      </c>
      <c r="F24" s="33">
        <v>6598747500</v>
      </c>
      <c r="G24" s="24">
        <f t="shared" ref="G24:G27" si="3">F24*E24</f>
        <v>6598747500</v>
      </c>
    </row>
    <row r="25" spans="1:7" ht="30" customHeight="1">
      <c r="A25" s="34">
        <v>2</v>
      </c>
      <c r="B25" s="31" t="s">
        <v>41</v>
      </c>
      <c r="C25" s="20" t="s">
        <v>42</v>
      </c>
      <c r="D25" s="32"/>
      <c r="E25" s="20">
        <v>1</v>
      </c>
      <c r="F25" s="33">
        <v>56857500</v>
      </c>
      <c r="G25" s="24">
        <f t="shared" si="3"/>
        <v>56857500</v>
      </c>
    </row>
    <row r="26" spans="1:7" ht="30" customHeight="1">
      <c r="A26" s="34">
        <v>3</v>
      </c>
      <c r="B26" s="31" t="s">
        <v>43</v>
      </c>
      <c r="C26" s="20" t="s">
        <v>44</v>
      </c>
      <c r="D26" s="32"/>
      <c r="E26" s="20">
        <v>1</v>
      </c>
      <c r="F26" s="33">
        <v>82578750</v>
      </c>
      <c r="G26" s="24">
        <f t="shared" si="3"/>
        <v>82578750</v>
      </c>
    </row>
    <row r="27" spans="1:7" ht="30" customHeight="1">
      <c r="A27" s="34">
        <v>4</v>
      </c>
      <c r="B27" s="31" t="s">
        <v>47</v>
      </c>
      <c r="C27" s="20" t="s">
        <v>45</v>
      </c>
      <c r="D27" s="32"/>
      <c r="E27" s="20">
        <v>1</v>
      </c>
      <c r="F27" s="33">
        <v>964867500</v>
      </c>
      <c r="G27" s="24">
        <f t="shared" si="3"/>
        <v>964867500</v>
      </c>
    </row>
    <row r="28" spans="1:7" ht="30" customHeight="1">
      <c r="A28" s="29"/>
      <c r="B28" s="21"/>
      <c r="C28" s="29"/>
      <c r="D28" s="36" t="s">
        <v>7</v>
      </c>
      <c r="E28" s="36"/>
      <c r="F28" s="36"/>
      <c r="G28" s="30">
        <f>SUM(G5:G27)</f>
        <v>10747421250</v>
      </c>
    </row>
    <row r="29" spans="1:7" ht="30" customHeight="1"/>
    <row r="30" spans="1:7" ht="30" customHeight="1">
      <c r="D30" s="37"/>
      <c r="E30" s="37"/>
      <c r="F30" s="37"/>
    </row>
    <row r="31" spans="1:7" ht="30" customHeight="1"/>
    <row r="32" spans="1:7" ht="30" customHeight="1"/>
    <row r="33" spans="5:7" ht="30" customHeight="1"/>
    <row r="34" spans="5:7" ht="30" customHeight="1"/>
    <row r="35" spans="5:7" ht="24.95" customHeight="1"/>
    <row r="36" spans="5:7" ht="24.95" customHeight="1"/>
    <row r="37" spans="5:7">
      <c r="E37" s="37"/>
      <c r="F37" s="37"/>
      <c r="G37" s="37"/>
    </row>
  </sheetData>
  <mergeCells count="4">
    <mergeCell ref="A1:G1"/>
    <mergeCell ref="D28:F28"/>
    <mergeCell ref="D30:F30"/>
    <mergeCell ref="E37:G37"/>
  </mergeCells>
  <pageMargins left="0.76" right="0.70866141732283472" top="0.74803149606299213" bottom="0.74803149606299213" header="0.31496062992125984" footer="0.31496062992125984"/>
  <pageSetup paperSize="9" scale="8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NAM 2018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PHONGTRAN</dc:creator>
  <cp:lastModifiedBy>CHTHUC</cp:lastModifiedBy>
  <cp:lastPrinted>2018-01-29T11:43:54Z</cp:lastPrinted>
  <dcterms:created xsi:type="dcterms:W3CDTF">2017-10-14T03:10:58Z</dcterms:created>
  <dcterms:modified xsi:type="dcterms:W3CDTF">2018-03-25T18:33:27Z</dcterms:modified>
</cp:coreProperties>
</file>